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34" i="1" l="1"/>
  <c r="H26" i="1"/>
  <c r="H62" i="1" l="1"/>
  <c r="H38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<sst xmlns="http://schemas.openxmlformats.org/spreadsheetml/2006/main" count="63" uniqueCount="35">
  <si>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</si>
  <si>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</si>
  <si>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</si>
  <si>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</si>
  <si>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</si>
  <si>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</si>
  <si>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</si>
  <si>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</si>
  <si>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</si>
  <si>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</si>
  <si>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</si>
  <si>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</si>
  <si>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</si>
  <si>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</si>
  <si>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</si>
  <si>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</si>
  <si>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</si>
  <si>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</si>
  <si>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</si>
  <si>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</si>
  <si>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</si>
  <si>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</si>
  <si>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</si>
  <si>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</si>
  <si>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</si>
  <si>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</si>
  <si>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</si>
  <si>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</si>
  <si>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</si>
  <si>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</si>
  <si>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</si>
  <si>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</si>
  <si>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11.02.2026 </t>
  </si>
  <si>
    <t>Primljena i neutrošena participacija od 11.02.2026</t>
  </si>
  <si>
    <t xml:space="preserve">Dana 11.02.2026.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</si>
</sst>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7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46064</v>
      </c>
      <c r="H12" s="20">
        <v>9623302.5199999996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46064</v>
      </c>
      <c r="H13" s="1">
        <f>H14+H31-H39-H55</f>
        <v>3374352.88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46064</v>
      </c>
      <c r="H14" s="22">
        <f>SUM(H15:H30)</f>
        <v>3031117.6999999997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353387.22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1209044.8700000001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</f>
        <v>1407331.63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</f>
        <v>61353.979999999974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46064</v>
      </c>
      <c r="H31" s="22">
        <f>H32+H33+H34+H35+H37+H38+H36</f>
        <v>346761.18000000005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</f>
        <v>317373.18000000005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</f>
        <v>29388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46064</v>
      </c>
      <c r="H39" s="19">
        <f>SUM(H40:H54)</f>
        <v>3526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3520+6</f>
        <v>3526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46064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46064</v>
      </c>
      <c r="H62" s="25">
        <f>6082460.98-7682.4+16512.4-16512.4+54996.71+625615.85+74472.33-625615.85-9175.98+53878</f>
        <v>6248949.6399999997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9623302.5199999996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2026-02-12T11:29:46Z</dcterms:modified>
  <cp:category/>
  <cp:contentStatus/>
</cp:coreProperties>
</file>